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liz\Downloads\"/>
    </mc:Choice>
  </mc:AlternateContent>
  <xr:revisionPtr revIDLastSave="0" documentId="13_ncr:1_{45535522-59F8-47D8-ACC1-96CEDF4729E5}" xr6:coauthVersionLast="47" xr6:coauthVersionMax="47" xr10:uidLastSave="{00000000-0000-0000-0000-000000000000}"/>
  <bookViews>
    <workbookView xWindow="1440" yWindow="1668" windowWidth="21600" windowHeight="11292" xr2:uid="{259E104A-62C8-4E22-8F37-67EC7D058479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 s="1"/>
  <c r="E20" i="1" s="1"/>
  <c r="E21" i="1" l="1"/>
</calcChain>
</file>

<file path=xl/sharedStrings.xml><?xml version="1.0" encoding="utf-8"?>
<sst xmlns="http://schemas.openxmlformats.org/spreadsheetml/2006/main" count="42" uniqueCount="39">
  <si>
    <t>1.</t>
  </si>
  <si>
    <t>2.</t>
  </si>
  <si>
    <t>3.</t>
  </si>
  <si>
    <t>4.</t>
  </si>
  <si>
    <t>5.</t>
  </si>
  <si>
    <t>6.</t>
  </si>
  <si>
    <t>7.</t>
  </si>
  <si>
    <t>8.</t>
  </si>
  <si>
    <t>sh omafinantseering:</t>
  </si>
  <si>
    <t xml:space="preserve">sh toetus: </t>
  </si>
  <si>
    <t>toetuse osakaal (kontroll)</t>
  </si>
  <si>
    <t>Palun valemeid mitte kustutada!</t>
  </si>
  <si>
    <t xml:space="preserve"> </t>
  </si>
  <si>
    <r>
      <t xml:space="preserve">Toote/teenuse pakkuja ettevõtte nimi 
</t>
    </r>
    <r>
      <rPr>
        <sz val="9"/>
        <color theme="1"/>
        <rFont val="Calibri"/>
        <family val="2"/>
        <charset val="186"/>
        <scheme val="minor"/>
      </rPr>
      <t>(sisestada hinnapakkumuse koostanud ettevõtja nimi)</t>
    </r>
  </si>
  <si>
    <r>
      <t xml:space="preserve">Ostetav toode või teenus </t>
    </r>
    <r>
      <rPr>
        <sz val="9"/>
        <color theme="1"/>
        <rFont val="Calibri"/>
        <family val="2"/>
        <charset val="186"/>
        <scheme val="minor"/>
      </rPr>
      <t>(sisestada teenuse või toote nimetus, mida esimeses lahtris olev ettevõtja on pakkkunud, nt transport, kohvipaus, flaierite trükkimine jne)</t>
    </r>
  </si>
  <si>
    <t>Kulude maksumus:</t>
  </si>
  <si>
    <t>9.</t>
  </si>
  <si>
    <t>10.</t>
  </si>
  <si>
    <t xml:space="preserve">Kulurida taotluses </t>
  </si>
  <si>
    <t xml:space="preserve">Projekti eelarve tabel </t>
  </si>
  <si>
    <t>Kagu-Eesti ettevõtluse arengutoetus</t>
  </si>
  <si>
    <r>
      <t xml:space="preserve">Maksumus (eur) - </t>
    </r>
    <r>
      <rPr>
        <sz val="9"/>
        <color theme="1"/>
        <rFont val="Calibri"/>
        <family val="2"/>
        <charset val="186"/>
        <scheme val="minor"/>
      </rPr>
      <t>sisestada summa  käibemaksuta, kui taotleja on käibemaksukohustuslane. Muul juhul sisestada käibmaksuga summa.</t>
    </r>
  </si>
  <si>
    <r>
      <t xml:space="preserve">Lisainfo või selgitused </t>
    </r>
    <r>
      <rPr>
        <sz val="9"/>
        <color theme="1"/>
        <rFont val="Calibri"/>
        <family val="2"/>
        <charset val="186"/>
        <scheme val="minor"/>
      </rPr>
      <t>(sisestada selgitused või täpsustused, kui summa on kuidagi pakkumuse pealt erladi arvestatud või on erinevused pakkumuse ja maksumuse vahel)</t>
    </r>
  </si>
  <si>
    <t>toetuse summa peab jääma 
vahemikku 20 000 - 60 000 eurot</t>
  </si>
  <si>
    <t>toetuse osakaal ei tohi olla suurem kui 60%</t>
  </si>
  <si>
    <t>I etapp</t>
  </si>
  <si>
    <t>Meistrimees OÜ- Ado Sinimets</t>
  </si>
  <si>
    <t>II etapp</t>
  </si>
  <si>
    <t>III etapp</t>
  </si>
  <si>
    <t>IV etapp</t>
  </si>
  <si>
    <t xml:space="preserve">Vana küüni osa lammutamine; eterniidi utiliseerimine; aluspinna ettevalmistus; vundamendi fibo paigaldus; taldmiku valamine; põranda täitmine; põranda ehitus. </t>
  </si>
  <si>
    <t xml:space="preserve">Sein aeroc blokk ja liim;  akende sillused; uste sillused; seinte ladumine;  sarika materjal; sarikate valmistamine; aluskate materjal ja paigaldus;  roovituse materjal, paigaldus ja rihtimine; aknad koos paigaldusega; uksed koos paigaldusega. </t>
  </si>
  <si>
    <t xml:space="preserve">Katuse kinnitustarvikud; valtsprofiil katuse materjal; tilgaplekid, otsaplekid, harjaplekid; pleki paigaldus; katuseluuk; katuseredel; tõsteseaded, tellingud, kopateenus; lae pur vaht paigaldus. </t>
  </si>
  <si>
    <t>Tuulekasti ehitus koos materjaliga; vundamendi soojustus; seinte soojustamine; fassaadi voodrilaud koos paigaldusega; haljastus kivisillutisega ümber hoone; elektritööd; siseviimistlustööd koos materjalidega</t>
  </si>
  <si>
    <t>I etapp – 1 kuu</t>
  </si>
  <si>
    <t>II etapp – 1–2 kuud</t>
  </si>
  <si>
    <t>III etapp – 1 kuu</t>
  </si>
  <si>
    <t>IV etapp – 1–2 kuud</t>
  </si>
  <si>
    <t>Tööde teostamine on jaotatud etappideks vastavalt ehitusprotsessi loogikale.
Töödega alustatakse 2026. aasta mais, millele järgneb I etapp (lammutustööd ja vundament), seejärel II etapp (kandekonstruktsioonid ja avatäited), III etapp (katuse- ja plekitööd) ning IV etapp (viimistlus- ja tehnosüsteemid).
Projekti kogukestus on ligikaudu 4–6 kuud ning tööd teostatakse järjestikuste etappidena, tagades ehitusprotsessi sujuva kulgemise ja õigeaegse valmimise.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</si>
</sst>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color theme="2" tint="-0.249977111117893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9"/>
      <color rgb="FFFF000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rgb="FFFF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top" wrapText="1"/>
    </xf>
    <xf numFmtId="4" fontId="8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10" fillId="0" borderId="1" xfId="0" applyFont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4" fontId="10" fillId="0" borderId="1" xfId="0" applyNumberFormat="1" applyFont="1" applyBorder="1" applyAlignment="1" applyProtection="1">
      <alignment vertical="top" wrapText="1"/>
      <protection locked="0"/>
    </xf>
    <xf numFmtId="0" fontId="10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</cellXfs>
  <cellStyles count="1">
    <cellStyle name="Normaallaa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1333500</xdr:colOff>
      <xdr:row>3</xdr:row>
      <xdr:rowOff>56878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A67FF87F-C3F0-FFFF-8BFA-5112977E6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51000" cy="9594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8043-1377-4792-B0B5-9B8DE3A2B2F6}">
  <dimension ref="A2:F21"/>
  <sheetViews>
    <sheetView showGridLines="0" tabSelected="1" topLeftCell="A6" zoomScale="90" zoomScaleNormal="90" workbookViewId="0">
      <selection activeCell="F12" sqref="F12"/>
    </sheetView>
  </sheetViews>
  <sheetFormatPr defaultColWidth="9.109375" defaultRowHeight="14.4" x14ac:dyDescent="0.3"/>
  <cols>
    <col min="1" max="1" width="4.5546875" style="1" customWidth="1"/>
    <col min="2" max="2" width="29.109375" style="1" customWidth="1"/>
    <col min="3" max="3" width="36.77734375" style="1" customWidth="1"/>
    <col min="4" max="4" width="46.21875" style="1" customWidth="1"/>
    <col min="5" max="5" width="27" style="1" customWidth="1"/>
    <col min="6" max="6" width="40.6640625" style="1" customWidth="1"/>
    <col min="7" max="16384" width="9.109375" style="1"/>
  </cols>
  <sheetData>
    <row r="2" spans="1:6" s="15" customFormat="1" ht="27" customHeight="1" x14ac:dyDescent="0.3">
      <c r="B2" s="19"/>
      <c r="C2" s="22" t="s">
        <v>20</v>
      </c>
      <c r="D2" s="22"/>
    </row>
    <row r="3" spans="1:6" s="3" customFormat="1" ht="28.95" customHeight="1" x14ac:dyDescent="0.3">
      <c r="B3" s="14"/>
      <c r="C3" s="20" t="s">
        <v>11</v>
      </c>
    </row>
    <row r="4" spans="1:6" s="3" customFormat="1" ht="39" customHeight="1" x14ac:dyDescent="0.3">
      <c r="A4" s="4"/>
    </row>
    <row r="5" spans="1:6" s="3" customFormat="1" ht="15.45" customHeight="1" x14ac:dyDescent="0.3">
      <c r="A5" s="21" t="s">
        <v>19</v>
      </c>
      <c r="B5" s="21"/>
    </row>
    <row r="6" spans="1:6" x14ac:dyDescent="0.3">
      <c r="D6" s="1" t="s">
        <v>12</v>
      </c>
    </row>
    <row r="7" spans="1:6" ht="64.5" customHeight="1" x14ac:dyDescent="0.3">
      <c r="A7" s="12"/>
      <c r="B7" s="13" t="s">
        <v>18</v>
      </c>
      <c r="C7" s="13" t="s">
        <v>13</v>
      </c>
      <c r="D7" s="13" t="s">
        <v>14</v>
      </c>
      <c r="E7" s="13" t="s">
        <v>21</v>
      </c>
      <c r="F7" s="13" t="s">
        <v>22</v>
      </c>
    </row>
    <row r="8" spans="1:6" s="17" customFormat="1" ht="43.2" x14ac:dyDescent="0.3">
      <c r="A8" s="11" t="s">
        <v>0</v>
      </c>
      <c r="B8" s="11" t="s">
        <v>25</v>
      </c>
      <c r="C8" s="11" t="s">
        <v>26</v>
      </c>
      <c r="D8" s="11" t="s">
        <v>30</v>
      </c>
      <c r="E8" s="16">
        <v>17067</v>
      </c>
      <c r="F8" t="s">
        <v>34</v>
      </c>
    </row>
    <row r="9" spans="1:6" s="17" customFormat="1" ht="72" x14ac:dyDescent="0.3">
      <c r="A9" s="11" t="s">
        <v>1</v>
      </c>
      <c r="B9" s="11" t="s">
        <v>27</v>
      </c>
      <c r="C9" s="11" t="s">
        <v>26</v>
      </c>
      <c r="D9" s="11" t="s">
        <v>31</v>
      </c>
      <c r="E9" s="16">
        <v>15582</v>
      </c>
      <c r="F9" t="s">
        <v>35</v>
      </c>
    </row>
    <row r="10" spans="1:6" s="17" customFormat="1" ht="57.6" x14ac:dyDescent="0.3">
      <c r="A10" s="11" t="s">
        <v>2</v>
      </c>
      <c r="B10" s="11" t="s">
        <v>28</v>
      </c>
      <c r="C10" s="11" t="s">
        <v>26</v>
      </c>
      <c r="D10" s="11" t="s">
        <v>32</v>
      </c>
      <c r="E10" s="16">
        <v>19936</v>
      </c>
      <c r="F10" t="s">
        <v>36</v>
      </c>
    </row>
    <row r="11" spans="1:6" s="17" customFormat="1" ht="72" x14ac:dyDescent="0.3">
      <c r="A11" s="11" t="s">
        <v>3</v>
      </c>
      <c r="B11" s="11" t="s">
        <v>29</v>
      </c>
      <c r="C11" s="11" t="s">
        <v>26</v>
      </c>
      <c r="D11" s="11" t="s">
        <v>33</v>
      </c>
      <c r="E11" s="16">
        <v>19904</v>
      </c>
      <c r="F11" t="s">
        <v>37</v>
      </c>
    </row>
    <row r="12" spans="1:6" s="17" customFormat="1" ht="172.8" x14ac:dyDescent="0.3">
      <c r="A12" s="11" t="s">
        <v>4</v>
      </c>
      <c r="B12" s="11"/>
      <c r="C12" s="11"/>
      <c r="D12" s="11"/>
      <c r="E12" s="16"/>
      <c r="F12" s="11" t="s">
        <v>38</v>
      </c>
    </row>
    <row r="13" spans="1:6" s="17" customFormat="1" x14ac:dyDescent="0.3">
      <c r="A13" s="11" t="s">
        <v>5</v>
      </c>
      <c r="B13" s="11"/>
      <c r="C13" s="11"/>
      <c r="D13" s="11"/>
      <c r="E13" s="16"/>
      <c r="F13" s="11"/>
    </row>
    <row r="14" spans="1:6" s="17" customFormat="1" x14ac:dyDescent="0.3">
      <c r="A14" s="11" t="s">
        <v>6</v>
      </c>
      <c r="B14" s="11"/>
      <c r="C14" s="11"/>
      <c r="D14" s="11"/>
      <c r="E14" s="16"/>
      <c r="F14" s="11"/>
    </row>
    <row r="15" spans="1:6" s="17" customFormat="1" x14ac:dyDescent="0.3">
      <c r="A15" s="11" t="s">
        <v>7</v>
      </c>
      <c r="B15" s="11"/>
      <c r="C15" s="11"/>
      <c r="D15" s="11"/>
      <c r="E15" s="16"/>
      <c r="F15" s="11"/>
    </row>
    <row r="16" spans="1:6" s="17" customFormat="1" x14ac:dyDescent="0.3">
      <c r="A16" s="11" t="s">
        <v>16</v>
      </c>
      <c r="B16" s="11"/>
      <c r="C16" s="11"/>
      <c r="D16" s="11"/>
      <c r="E16" s="16"/>
      <c r="F16" s="11"/>
    </row>
    <row r="17" spans="1:6" s="17" customFormat="1" x14ac:dyDescent="0.3">
      <c r="A17" s="11" t="s">
        <v>17</v>
      </c>
      <c r="B17" s="11"/>
      <c r="C17" s="11"/>
      <c r="D17" s="11"/>
      <c r="E17" s="16"/>
      <c r="F17" s="11"/>
    </row>
    <row r="18" spans="1:6" x14ac:dyDescent="0.3">
      <c r="D18" s="9" t="s">
        <v>15</v>
      </c>
      <c r="E18" s="10">
        <f>SUM(E8:E17)</f>
        <v>72489</v>
      </c>
    </row>
    <row r="19" spans="1:6" ht="24" x14ac:dyDescent="0.3">
      <c r="D19" s="5" t="s">
        <v>9</v>
      </c>
      <c r="E19" s="6">
        <f>E18*0.6</f>
        <v>43493.4</v>
      </c>
      <c r="F19" s="18" t="s">
        <v>23</v>
      </c>
    </row>
    <row r="20" spans="1:6" x14ac:dyDescent="0.3">
      <c r="D20" s="5" t="s">
        <v>8</v>
      </c>
      <c r="E20" s="6">
        <f>E18-E19</f>
        <v>28995.599999999999</v>
      </c>
    </row>
    <row r="21" spans="1:6" x14ac:dyDescent="0.3">
      <c r="D21" s="7" t="s">
        <v>10</v>
      </c>
      <c r="E21" s="8">
        <f>E19/E18%</f>
        <v>60</v>
      </c>
      <c r="F21" s="2" t="s">
        <v>24</v>
      </c>
    </row>
  </sheetData>
  <mergeCells count="2">
    <mergeCell ref="A5:B5"/>
    <mergeCell ref="C2:D2"/>
  </mergeCells>
  <phoneticPr fontId="9" type="noConversion"/>
  <conditionalFormatting sqref="E19">
    <cfRule type="cellIs" dxfId="2" priority="1" operator="lessThan">
      <formula>20000</formula>
    </cfRule>
    <cfRule type="cellIs" dxfId="1" priority="2" operator="greaterThan">
      <formula>60000</formula>
    </cfRule>
  </conditionalFormatting>
  <conditionalFormatting sqref="E21">
    <cfRule type="cellIs" dxfId="0" priority="3" operator="greaterThan">
      <formula>60</formula>
    </cfRule>
  </conditionalFormatting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cd5b4a-2cd0-469c-a3bc-58e0467c0705" xsi:nil="true"/>
    <lcf76f155ced4ddcb4097134ff3c332f xmlns="7ecefb74-4612-43fb-8740-07e32738201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584FBC09701A4DA22BE57EB9D876A7" ma:contentTypeVersion="11" ma:contentTypeDescription="Loo uus dokument" ma:contentTypeScope="" ma:versionID="5343f1e4fb2f460ad1a5841539560f49">
  <xsd:schema xmlns:xsd="http://www.w3.org/2001/XMLSchema" xmlns:xs="http://www.w3.org/2001/XMLSchema" xmlns:p="http://schemas.microsoft.com/office/2006/metadata/properties" xmlns:ns2="7ecefb74-4612-43fb-8740-07e327382019" xmlns:ns3="8ccd5b4a-2cd0-469c-a3bc-58e0467c0705" targetNamespace="http://schemas.microsoft.com/office/2006/metadata/properties" ma:root="true" ma:fieldsID="b66e689ac0aa8d08cf2c35ea5962f574" ns2:_="" ns3:_="">
    <xsd:import namespace="7ecefb74-4612-43fb-8740-07e327382019"/>
    <xsd:import namespace="8ccd5b4a-2cd0-469c-a3bc-58e0467c07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efb74-4612-43fb-8740-07e327382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d5b4a-2cd0-469c-a3bc-58e0467c070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96881a0-9073-4d1e-a328-84419f1705ea}" ma:internalName="TaxCatchAll" ma:showField="CatchAllData" ma:web="8ccd5b4a-2cd0-469c-a3bc-58e0467c07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06B75C-9E0D-4A0F-BA13-2A73B665D7ED}">
  <ds:schemaRefs>
    <ds:schemaRef ds:uri="http://schemas.microsoft.com/office/2006/metadata/properties"/>
    <ds:schemaRef ds:uri="http://schemas.microsoft.com/office/infopath/2007/PartnerControls"/>
    <ds:schemaRef ds:uri="cf7e9a0a-fc14-40a4-ab05-292587b8d534"/>
    <ds:schemaRef ds:uri="f997b7df-f338-4b73-94bd-064d71a707d9"/>
    <ds:schemaRef ds:uri="8ccd5b4a-2cd0-469c-a3bc-58e0467c0705"/>
    <ds:schemaRef ds:uri="7ecefb74-4612-43fb-8740-07e327382019"/>
  </ds:schemaRefs>
</ds:datastoreItem>
</file>

<file path=customXml/itemProps2.xml><?xml version="1.0" encoding="utf-8"?>
<ds:datastoreItem xmlns:ds="http://schemas.openxmlformats.org/officeDocument/2006/customXml" ds:itemID="{6A0DE184-4CC6-464F-A818-50E81849C0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67372E-EA1E-4B33-91C7-13A7D225B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efb74-4612-43fb-8740-07e327382019"/>
    <ds:schemaRef ds:uri="8ccd5b4a-2cd0-469c-a3bc-58e0467c07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Jalak</dc:creator>
  <cp:lastModifiedBy>Aili Zoludev</cp:lastModifiedBy>
  <cp:lastPrinted>2024-01-12T06:11:50Z</cp:lastPrinted>
  <dcterms:created xsi:type="dcterms:W3CDTF">2023-11-22T13:04:35Z</dcterms:created>
  <dcterms:modified xsi:type="dcterms:W3CDTF">2026-04-08T16:25:09Z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0x0101004A584FBC09701A4DA22BE57EB9D876A7</vt:lpwstr>
  </property>
  <property fmtid="{D5CDD505-2E9C-101B-9397-08002B2CF9AE}" pid="3" name="Order">
    <vt:r8>130773400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2025-07-24T15:05:01Z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0956b833-4d65-4b03-abd4-b9ccd29047c3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